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120" windowWidth="19425" windowHeight="10905" activeTab="2"/>
  </bookViews>
  <sheets>
    <sheet name="дошкольное" sheetId="1" r:id="rId1"/>
    <sheet name="среднее" sheetId="2" r:id="rId2"/>
    <sheet name="дополнительное образование" sheetId="5" r:id="rId3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<sst xmlns="http://schemas.openxmlformats.org/spreadsheetml/2006/main" count="151" uniqueCount="41">
  <si>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</si>
  <si>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</si>
  <si>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</si>
  <si>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</si>
  <si>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</si>
  <si>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</si>
  <si>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</si>
  <si>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</si>
  <si>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</si>
  <si>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</si>
  <si>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</si>
  <si>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</si>
  <si>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</si>
  <si>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</si>
  <si>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</si>
  <si>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</si>
  <si>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</si>
  <si>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</si>
  <si>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</si>
  <si>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</si>
  <si>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</si>
  <si>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</si>
  <si>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</si>
  <si>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</si>
  <si>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</si>
  <si>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</si>
  <si>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</si>
  <si>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</si>
  <si>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</si>
  <si>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</si>
  <si>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</si>
  <si>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</rPr>
      <t>(педагог-психолог, социальный педагог, вожатый и др.)</t>
    </r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</si>
  <si>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</si>
  <si>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</si>
  <si>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</si>
  <si>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</si>
  <si>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</si>
  <si>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Дополнительное образование </t>
  </si>
  <si>
    <t xml:space="preserve">Среднее образование </t>
  </si>
  <si>
    <r>
      <t>по состоянию на "</t>
    </r>
    <r>
      <rPr>
        <b/>
        <u val="single"/>
        <sz val="16"/>
        <color theme="1"/>
        <rFont val="Arial Narrow"/>
        <family val="2"/>
      </rPr>
      <t>_01"октября_2018 г</t>
    </r>
    <r>
      <rPr>
        <b/>
        <sz val="16"/>
        <color theme="1"/>
        <rFont val="Arial Narrow"/>
        <family val="2"/>
      </rPr>
      <t>.</t>
    </r>
  </si>
  <si>
    <t>ГККП "Усть-Каменогрское объединение детско-подростковых клубов"Жігер" акимата г. Усть-Каменогорска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</si>
</sst>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4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u val="single"/>
      <sz val="14"/>
      <color theme="1"/>
      <name val="Arial Narrow"/>
      <family val="2"/>
    </font>
    <font>
      <b/>
      <u val="single"/>
      <sz val="16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 topLeftCell="A1">
      <selection activeCell="A4" sqref="A4:E4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15">
      <c r="A1" s="18" t="s">
        <v>19</v>
      </c>
      <c r="B1" s="18"/>
      <c r="C1" s="18"/>
      <c r="D1" s="18"/>
      <c r="E1" s="18"/>
    </row>
    <row r="2" spans="1:5" ht="15">
      <c r="A2" s="18" t="s">
        <v>39</v>
      </c>
      <c r="B2" s="18"/>
      <c r="C2" s="18"/>
      <c r="D2" s="18"/>
      <c r="E2" s="18"/>
    </row>
    <row r="3" ht="15">
      <c r="A3" s="1"/>
    </row>
    <row r="4" spans="1:5" ht="1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ht="15">
      <c r="A6" s="4"/>
    </row>
    <row r="7" ht="15">
      <c r="A7" s="15" t="s">
        <v>22</v>
      </c>
    </row>
    <row r="8" ht="15">
      <c r="A8" s="1"/>
    </row>
    <row r="9" spans="1:5" ht="15">
      <c r="A9" s="19" t="s">
        <v>0</v>
      </c>
      <c r="B9" s="20" t="s">
        <v>23</v>
      </c>
      <c r="C9" s="19" t="s">
        <v>20</v>
      </c>
      <c r="D9" s="19"/>
      <c r="E9" s="19"/>
    </row>
    <row r="10" spans="1:5" ht="40.5">
      <c r="A10" s="19"/>
      <c r="B10" s="20"/>
      <c r="C10" s="5" t="s">
        <v>24</v>
      </c>
      <c r="D10" s="5" t="s">
        <v>25</v>
      </c>
      <c r="E10" s="6" t="s">
        <v>18</v>
      </c>
    </row>
    <row r="11" spans="1:5" ht="1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29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1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1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1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35</v>
      </c>
      <c r="B19" s="8" t="s">
        <v>36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 ht="1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35</v>
      </c>
      <c r="B22" s="8" t="s">
        <v>36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1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35</v>
      </c>
      <c r="B25" s="8" t="s">
        <v>36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 topLeftCell="A1">
      <selection activeCell="H35" sqref="H35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15">
      <c r="A1" s="18" t="s">
        <v>19</v>
      </c>
      <c r="B1" s="18"/>
      <c r="C1" s="18"/>
      <c r="D1" s="18"/>
      <c r="E1" s="18"/>
    </row>
    <row r="2" spans="1:5" ht="15">
      <c r="A2" s="18" t="s">
        <v>39</v>
      </c>
      <c r="B2" s="18"/>
      <c r="C2" s="18"/>
      <c r="D2" s="18"/>
      <c r="E2" s="18"/>
    </row>
    <row r="3" ht="15">
      <c r="A3" s="1"/>
    </row>
    <row r="4" spans="1:5" ht="50.25" customHeight="1">
      <c r="A4" s="23"/>
      <c r="B4" s="23"/>
      <c r="C4" s="23"/>
      <c r="D4" s="23"/>
      <c r="E4" s="23"/>
    </row>
    <row r="5" spans="1:5" ht="15.75" customHeight="1">
      <c r="A5" s="22" t="s">
        <v>21</v>
      </c>
      <c r="B5" s="22"/>
      <c r="C5" s="22"/>
      <c r="D5" s="22"/>
      <c r="E5" s="22"/>
    </row>
    <row r="6" ht="15">
      <c r="A6" s="4"/>
    </row>
    <row r="7" ht="15">
      <c r="A7" s="15" t="s">
        <v>22</v>
      </c>
    </row>
    <row r="8" ht="15">
      <c r="A8" s="1"/>
    </row>
    <row r="9" spans="1:5" ht="15">
      <c r="A9" s="19" t="s">
        <v>38</v>
      </c>
      <c r="B9" s="20" t="s">
        <v>23</v>
      </c>
      <c r="C9" s="19" t="s">
        <v>20</v>
      </c>
      <c r="D9" s="19"/>
      <c r="E9" s="19"/>
    </row>
    <row r="10" spans="1:5" ht="40.5">
      <c r="A10" s="19"/>
      <c r="B10" s="20"/>
      <c r="C10" s="5" t="s">
        <v>24</v>
      </c>
      <c r="D10" s="17" t="s">
        <v>25</v>
      </c>
      <c r="E10" s="6" t="s">
        <v>18</v>
      </c>
    </row>
    <row r="11" spans="1:5" ht="15">
      <c r="A11" s="7" t="s">
        <v>26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1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1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1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35</v>
      </c>
      <c r="B19" s="8" t="s">
        <v>36</v>
      </c>
      <c r="C19" s="9"/>
      <c r="D19" s="9"/>
      <c r="E19" s="9"/>
    </row>
    <row r="20" spans="1:5" ht="25.5">
      <c r="A20" s="9" t="s">
        <v>27</v>
      </c>
      <c r="B20" s="8" t="s">
        <v>3</v>
      </c>
      <c r="C20" s="9"/>
      <c r="D20" s="9"/>
      <c r="E20" s="9"/>
    </row>
    <row r="21" spans="1:5" ht="1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35</v>
      </c>
      <c r="B22" s="8" t="s">
        <v>36</v>
      </c>
      <c r="C22" s="9"/>
      <c r="D22" s="9"/>
      <c r="E22" s="9"/>
    </row>
    <row r="23" spans="1:5" ht="39">
      <c r="A23" s="16" t="s">
        <v>31</v>
      </c>
      <c r="B23" s="8" t="s">
        <v>3</v>
      </c>
      <c r="C23" s="9"/>
      <c r="D23" s="9"/>
      <c r="E23" s="9"/>
    </row>
    <row r="24" spans="1:5" ht="1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35</v>
      </c>
      <c r="B25" s="8" t="s">
        <v>36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 ht="1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35</v>
      </c>
      <c r="B28" s="8" t="s">
        <v>36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 topLeftCell="A1">
      <selection activeCell="G12" sqref="G12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15">
      <c r="A1" s="18" t="s">
        <v>19</v>
      </c>
      <c r="B1" s="18"/>
      <c r="C1" s="18"/>
      <c r="D1" s="18"/>
      <c r="E1" s="18"/>
    </row>
    <row r="2" spans="1:5" ht="15">
      <c r="A2" s="18" t="s">
        <v>39</v>
      </c>
      <c r="B2" s="18"/>
      <c r="C2" s="18"/>
      <c r="D2" s="18"/>
      <c r="E2" s="18"/>
    </row>
    <row r="3" ht="15">
      <c r="A3" s="1"/>
    </row>
    <row r="4" spans="1:5" ht="54" customHeight="1">
      <c r="A4" s="23" t="s">
        <v>40</v>
      </c>
      <c r="B4" s="23"/>
      <c r="C4" s="23"/>
      <c r="D4" s="23"/>
      <c r="E4" s="23"/>
    </row>
    <row r="5" spans="1:5" ht="15.75" customHeight="1">
      <c r="A5" s="22" t="s">
        <v>21</v>
      </c>
      <c r="B5" s="22"/>
      <c r="C5" s="22"/>
      <c r="D5" s="22"/>
      <c r="E5" s="22"/>
    </row>
    <row r="6" ht="15">
      <c r="A6" s="4"/>
    </row>
    <row r="7" ht="15">
      <c r="A7" s="15" t="s">
        <v>22</v>
      </c>
    </row>
    <row r="8" ht="15">
      <c r="A8" s="1"/>
    </row>
    <row r="9" spans="1:5" ht="15">
      <c r="A9" s="19" t="s">
        <v>37</v>
      </c>
      <c r="B9" s="20" t="s">
        <v>23</v>
      </c>
      <c r="C9" s="19" t="s">
        <v>20</v>
      </c>
      <c r="D9" s="19"/>
      <c r="E9" s="19"/>
    </row>
    <row r="10" spans="1:5" ht="40.5">
      <c r="A10" s="19"/>
      <c r="B10" s="20"/>
      <c r="C10" s="5" t="s">
        <v>24</v>
      </c>
      <c r="D10" s="5" t="s">
        <v>25</v>
      </c>
      <c r="E10" s="6" t="s">
        <v>18</v>
      </c>
    </row>
    <row r="11" spans="1:5" ht="15">
      <c r="A11" s="7" t="s">
        <v>32</v>
      </c>
      <c r="B11" s="8" t="s">
        <v>11</v>
      </c>
      <c r="C11" s="9">
        <v>6008</v>
      </c>
      <c r="D11" s="9">
        <v>6008</v>
      </c>
      <c r="E11" s="9">
        <v>6008</v>
      </c>
    </row>
    <row r="12" spans="1:5" ht="25.5">
      <c r="A12" s="12" t="s">
        <v>33</v>
      </c>
      <c r="B12" s="8" t="s">
        <v>3</v>
      </c>
      <c r="C12" s="9">
        <v>31064</v>
      </c>
      <c r="D12" s="9">
        <v>25027</v>
      </c>
      <c r="E12" s="9">
        <v>24067</v>
      </c>
    </row>
    <row r="13" spans="1:5" ht="25.5">
      <c r="A13" s="7" t="s">
        <v>12</v>
      </c>
      <c r="B13" s="8" t="s">
        <v>3</v>
      </c>
      <c r="C13" s="9">
        <v>186631</v>
      </c>
      <c r="D13" s="9">
        <v>150365</v>
      </c>
      <c r="E13" s="9">
        <v>144593</v>
      </c>
    </row>
    <row r="14" spans="1:5" ht="1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v>113855</v>
      </c>
      <c r="D15" s="9">
        <v>88047</v>
      </c>
      <c r="E15" s="9">
        <v>88360</v>
      </c>
    </row>
    <row r="16" spans="1:5" ht="1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14662</v>
      </c>
      <c r="D17" s="9">
        <v>10997</v>
      </c>
      <c r="E17" s="9">
        <v>11669</v>
      </c>
    </row>
    <row r="18" spans="1:5" ht="15">
      <c r="A18" s="12" t="s">
        <v>5</v>
      </c>
      <c r="B18" s="13" t="s">
        <v>4</v>
      </c>
      <c r="C18" s="9">
        <v>16.5</v>
      </c>
      <c r="D18" s="9">
        <v>16.5</v>
      </c>
      <c r="E18" s="9">
        <v>13</v>
      </c>
    </row>
    <row r="19" spans="1:5" ht="21.95" customHeight="1">
      <c r="A19" s="12" t="s">
        <v>35</v>
      </c>
      <c r="B19" s="8" t="s">
        <v>36</v>
      </c>
      <c r="C19" s="9">
        <v>74051</v>
      </c>
      <c r="D19" s="9">
        <v>74053</v>
      </c>
      <c r="E19" s="9">
        <v>99735</v>
      </c>
    </row>
    <row r="20" spans="1:5" ht="40.5">
      <c r="A20" s="16" t="s">
        <v>34</v>
      </c>
      <c r="B20" s="8" t="s">
        <v>3</v>
      </c>
      <c r="C20" s="9">
        <f>66595+1635</f>
        <v>68230</v>
      </c>
      <c r="D20" s="9">
        <f>49947+1603</f>
        <v>51550</v>
      </c>
      <c r="E20" s="9">
        <f>51620+2235</f>
        <v>53855</v>
      </c>
    </row>
    <row r="21" spans="1:5" ht="15">
      <c r="A21" s="12" t="s">
        <v>5</v>
      </c>
      <c r="B21" s="13" t="s">
        <v>4</v>
      </c>
      <c r="C21" s="9">
        <f>72.5+24.5</f>
        <v>97</v>
      </c>
      <c r="D21" s="9">
        <f>72.5+24.5</f>
        <v>97</v>
      </c>
      <c r="E21" s="9">
        <f>68.5+24.5</f>
        <v>93</v>
      </c>
    </row>
    <row r="22" spans="1:5" ht="21.95" customHeight="1">
      <c r="A22" s="12" t="s">
        <v>35</v>
      </c>
      <c r="B22" s="8" t="s">
        <v>36</v>
      </c>
      <c r="C22" s="9">
        <f>C20*1000/C21/12</f>
        <v>58616.838487972505</v>
      </c>
      <c r="D22" s="9">
        <f aca="true" t="shared" si="0" ref="D22:E22">D20*1000/D21/12</f>
        <v>44286.941580756014</v>
      </c>
      <c r="E22" s="9">
        <f t="shared" si="0"/>
        <v>48257.16845878136</v>
      </c>
    </row>
    <row r="23" spans="1:5" ht="25.5">
      <c r="A23" s="9" t="s">
        <v>15</v>
      </c>
      <c r="B23" s="8" t="s">
        <v>3</v>
      </c>
      <c r="C23" s="9">
        <v>30963</v>
      </c>
      <c r="D23" s="9">
        <v>25500</v>
      </c>
      <c r="E23" s="9">
        <v>22836</v>
      </c>
    </row>
    <row r="24" spans="1:5" ht="15">
      <c r="A24" s="12" t="s">
        <v>5</v>
      </c>
      <c r="B24" s="13" t="s">
        <v>4</v>
      </c>
      <c r="C24" s="9">
        <v>79.25</v>
      </c>
      <c r="D24" s="9">
        <v>79.25</v>
      </c>
      <c r="E24" s="9">
        <v>60</v>
      </c>
    </row>
    <row r="25" spans="1:5" ht="21.95" customHeight="1">
      <c r="A25" s="12" t="s">
        <v>35</v>
      </c>
      <c r="B25" s="8" t="s">
        <v>36</v>
      </c>
      <c r="C25" s="9">
        <v>32558</v>
      </c>
      <c r="D25" s="9">
        <v>35752</v>
      </c>
      <c r="E25" s="9">
        <v>42289</v>
      </c>
    </row>
    <row r="26" spans="1:5" ht="25.5">
      <c r="A26" s="7" t="s">
        <v>6</v>
      </c>
      <c r="B26" s="8" t="s">
        <v>3</v>
      </c>
      <c r="C26" s="9">
        <v>11849</v>
      </c>
      <c r="D26" s="9">
        <v>8686</v>
      </c>
      <c r="E26" s="9">
        <v>8686</v>
      </c>
    </row>
    <row r="27" spans="1:5" ht="36.75">
      <c r="A27" s="14" t="s">
        <v>7</v>
      </c>
      <c r="B27" s="8" t="s">
        <v>3</v>
      </c>
      <c r="C27" s="9">
        <v>12403</v>
      </c>
      <c r="D27" s="9">
        <v>10153</v>
      </c>
      <c r="E27" s="9">
        <v>10153</v>
      </c>
    </row>
    <row r="28" spans="1:5" ht="25.5">
      <c r="A28" s="14" t="s">
        <v>8</v>
      </c>
      <c r="B28" s="8" t="s">
        <v>3</v>
      </c>
      <c r="C28" s="9">
        <v>14797</v>
      </c>
      <c r="D28" s="9">
        <v>11821</v>
      </c>
      <c r="E28" s="9">
        <v>6049</v>
      </c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33727</v>
      </c>
      <c r="D30" s="9">
        <v>31658</v>
      </c>
      <c r="E30" s="9">
        <v>31658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2018-11-07T11:31:53Z</dcterms:modified>
  <cp:category/>
  <cp:version/>
  <cp:contentType/>
  <cp:contentStatus/>
</cp:coreProperties>
</file>